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050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6" i="1"/>
</calcChain>
</file>

<file path=xl/sharedStrings.xml><?xml version="1.0" encoding="utf-8"?>
<sst xmlns="http://schemas.openxmlformats.org/spreadsheetml/2006/main" count="45" uniqueCount="34">
  <si>
    <t>Verohallinto / Veronkantoyksikkö</t>
  </si>
  <si>
    <t>Verolaji</t>
  </si>
  <si>
    <t>Palautukset</t>
  </si>
  <si>
    <t>Nettokertymä</t>
  </si>
  <si>
    <t>osuus</t>
  </si>
  <si>
    <t>muutos%</t>
  </si>
  <si>
    <t>Henkilöasiakkaiden tulovero</t>
  </si>
  <si>
    <t>Ennakonpidätys</t>
  </si>
  <si>
    <t>Ennakkovero</t>
  </si>
  <si>
    <t>Ennakon täydennysmaksu</t>
  </si>
  <si>
    <t>Jäännösvero / ennakonpalautus</t>
  </si>
  <si>
    <t>Yhteisöjen tulovero</t>
  </si>
  <si>
    <t>Sosiaaliturvamaksu</t>
  </si>
  <si>
    <t>Kiinteistövero</t>
  </si>
  <si>
    <t>Muut verot</t>
  </si>
  <si>
    <t>Arpajaisvero</t>
  </si>
  <si>
    <t>Korkotulon lähdevero</t>
  </si>
  <si>
    <t>Lähdevero</t>
  </si>
  <si>
    <t>Osingon ennakonpidätys</t>
  </si>
  <si>
    <t>Pankkivero</t>
  </si>
  <si>
    <t>Perintö- ja lahjavero</t>
  </si>
  <si>
    <t>Puun myyntitulon ennakonpidätys</t>
  </si>
  <si>
    <t>Vakuutusmaksuvero</t>
  </si>
  <si>
    <t>Varainsiirtovero</t>
  </si>
  <si>
    <t>Muut</t>
  </si>
  <si>
    <t>Yhteensä</t>
  </si>
  <si>
    <t>osuus = verolajin nettokertymän suhteellinen osuus kaikkien verolajien nettokertymän kokonaismäärästä</t>
  </si>
  <si>
    <t>luvut miljoonia euroja</t>
  </si>
  <si>
    <t>Bruttokertymä</t>
  </si>
  <si>
    <t>Arvonlisävero*</t>
  </si>
  <si>
    <t>*Verohallinnon verokertymissä ei näy Tullin keräämä arvonlisävero.</t>
  </si>
  <si>
    <t/>
  </si>
  <si>
    <t>Nettokertymä 1/2014</t>
  </si>
  <si>
    <t>muutos€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</si>
</sst>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_ ;[Red]\-#,##0.0\ "/>
  </numFmts>
  <fonts count="2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/>
      <diagonal/>
    </border>
    <border>
      <left/>
      <right style="hair">
        <color theme="6" tint="-0.499984740745262"/>
      </right>
      <top style="hair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/>
      <bottom/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/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/>
      <diagonal/>
    </border>
    <border>
      <left style="hair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hair">
        <color theme="6" tint="-0.499984740745262"/>
      </right>
      <top/>
      <bottom/>
      <diagonal/>
    </border>
    <border>
      <left/>
      <right style="hair">
        <color theme="6" tint="-0.499984740745262"/>
      </right>
      <top/>
      <bottom/>
      <diagonal/>
    </border>
    <border>
      <left style="hair">
        <color theme="6" tint="-0.499984740745262"/>
      </left>
      <right/>
      <top/>
      <bottom/>
      <diagonal/>
    </border>
    <border>
      <left style="hair">
        <color theme="6" tint="-0.499984740745262"/>
      </left>
      <right style="hair">
        <color theme="6" tint="-0.499984740745262"/>
      </right>
      <top/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/>
      <top/>
      <bottom style="hair">
        <color theme="6" tint="-0.499984740745262"/>
      </bottom>
      <diagonal/>
    </border>
    <border>
      <left/>
      <right/>
      <top/>
      <bottom style="hair">
        <color theme="6" tint="-0.49998474074526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0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14" fontId="21" fillId="0" borderId="0" xfId="0" applyNumberFormat="1" applyFont="1" applyAlignment="1">
      <alignment horizontal="right"/>
    </xf>
    <xf numFmtId="0" fontId="21" fillId="0" borderId="0" xfId="0" quotePrefix="1" applyFont="1"/>
    <xf numFmtId="0" fontId="22" fillId="0" borderId="0" xfId="0" applyFont="1"/>
    <xf numFmtId="0" fontId="0" fillId="0" borderId="0" xfId="0" applyFont="1"/>
    <xf numFmtId="164" fontId="0" fillId="0" borderId="0" xfId="0" applyNumberFormat="1" applyFont="1"/>
    <xf numFmtId="4" fontId="0" fillId="0" borderId="0" xfId="0" applyNumberFormat="1" applyFont="1"/>
    <xf numFmtId="0" fontId="27" fillId="0" borderId="0" xfId="0" applyFont="1" applyAlignment="1">
      <alignment vertical="center"/>
    </xf>
    <xf numFmtId="0" fontId="20" fillId="0" borderId="0" xfId="0" applyNumberFormat="1" applyFont="1" applyFill="1" applyBorder="1" applyAlignment="1">
      <alignment vertical="center"/>
    </xf>
    <xf numFmtId="0" fontId="25" fillId="33" borderId="28" xfId="0" applyFont="1" applyFill="1" applyBorder="1" applyAlignment="1">
      <alignment horizontal="left" indent="2"/>
    </xf>
    <xf numFmtId="0" fontId="25" fillId="0" borderId="28" xfId="0" applyFont="1" applyFill="1" applyBorder="1" applyAlignment="1">
      <alignment horizontal="left" indent="2"/>
    </xf>
    <xf numFmtId="1" fontId="26" fillId="0" borderId="28" xfId="0" applyNumberFormat="1" applyFont="1" applyFill="1" applyBorder="1" applyAlignment="1">
      <alignment horizontal="left" indent="2"/>
    </xf>
    <xf numFmtId="1" fontId="26" fillId="0" borderId="14" xfId="0" applyNumberFormat="1" applyFont="1" applyFill="1" applyBorder="1" applyAlignment="1">
      <alignment horizontal="left" indent="2"/>
    </xf>
    <xf numFmtId="0" fontId="24" fillId="33" borderId="34" xfId="0" applyFont="1" applyFill="1" applyBorder="1" applyAlignment="1">
      <alignment horizontal="left" indent="1"/>
    </xf>
    <xf numFmtId="165" fontId="25" fillId="33" borderId="37" xfId="0" applyNumberFormat="1" applyFont="1" applyFill="1" applyBorder="1" applyAlignment="1">
      <alignment horizontal="right"/>
    </xf>
    <xf numFmtId="165" fontId="25" fillId="33" borderId="38" xfId="0" applyNumberFormat="1" applyFont="1" applyFill="1" applyBorder="1" applyAlignment="1">
      <alignment horizontal="right"/>
    </xf>
    <xf numFmtId="165" fontId="25" fillId="34" borderId="38" xfId="0" applyNumberFormat="1" applyFont="1" applyFill="1" applyBorder="1" applyAlignment="1">
      <alignment horizontal="right"/>
    </xf>
    <xf numFmtId="165" fontId="25" fillId="34" borderId="39" xfId="0" applyNumberFormat="1" applyFont="1" applyFill="1" applyBorder="1" applyAlignment="1">
      <alignment horizontal="right"/>
    </xf>
    <xf numFmtId="165" fontId="25" fillId="34" borderId="36" xfId="0" applyNumberFormat="1" applyFont="1" applyFill="1" applyBorder="1" applyAlignment="1">
      <alignment horizontal="right"/>
    </xf>
    <xf numFmtId="165" fontId="26" fillId="33" borderId="34" xfId="0" applyNumberFormat="1" applyFont="1" applyFill="1" applyBorder="1" applyAlignment="1">
      <alignment horizontal="right"/>
    </xf>
    <xf numFmtId="165" fontId="26" fillId="33" borderId="28" xfId="0" applyNumberFormat="1" applyFont="1" applyFill="1" applyBorder="1" applyAlignment="1">
      <alignment horizontal="right"/>
    </xf>
    <xf numFmtId="165" fontId="26" fillId="34" borderId="28" xfId="0" applyNumberFormat="1" applyFont="1" applyFill="1" applyBorder="1" applyAlignment="1">
      <alignment horizontal="right"/>
    </xf>
    <xf numFmtId="165" fontId="26" fillId="34" borderId="14" xfId="0" applyNumberFormat="1" applyFont="1" applyFill="1" applyBorder="1" applyAlignment="1">
      <alignment horizontal="right"/>
    </xf>
    <xf numFmtId="0" fontId="24" fillId="0" borderId="10" xfId="0" applyFont="1" applyFill="1" applyBorder="1" applyAlignment="1">
      <alignment horizontal="left" indent="1"/>
    </xf>
    <xf numFmtId="0" fontId="25" fillId="0" borderId="29" xfId="0" applyFont="1" applyFill="1" applyBorder="1" applyAlignment="1">
      <alignment horizontal="left" indent="2"/>
    </xf>
    <xf numFmtId="0" fontId="24" fillId="0" borderId="32" xfId="0" applyFont="1" applyFill="1" applyBorder="1" applyAlignment="1">
      <alignment horizontal="left" indent="1"/>
    </xf>
    <xf numFmtId="1" fontId="23" fillId="33" borderId="32" xfId="0" applyNumberFormat="1" applyFont="1" applyFill="1" applyBorder="1" applyAlignment="1">
      <alignment horizontal="left" indent="1"/>
    </xf>
    <xf numFmtId="0" fontId="25" fillId="33" borderId="14" xfId="0" applyFont="1" applyFill="1" applyBorder="1" applyAlignment="1">
      <alignment horizontal="left" indent="2"/>
    </xf>
    <xf numFmtId="165" fontId="25" fillId="33" borderId="39" xfId="0" applyNumberFormat="1" applyFont="1" applyFill="1" applyBorder="1" applyAlignment="1">
      <alignment horizontal="right"/>
    </xf>
    <xf numFmtId="165" fontId="26" fillId="33" borderId="14" xfId="0" applyNumberFormat="1" applyFont="1" applyFill="1" applyBorder="1" applyAlignment="1">
      <alignment horizontal="right"/>
    </xf>
    <xf numFmtId="165" fontId="25" fillId="34" borderId="35" xfId="0" applyNumberFormat="1" applyFont="1" applyFill="1" applyBorder="1" applyAlignment="1">
      <alignment horizontal="right"/>
    </xf>
    <xf numFmtId="165" fontId="26" fillId="34" borderId="10" xfId="0" applyNumberFormat="1" applyFont="1" applyFill="1" applyBorder="1" applyAlignment="1">
      <alignment horizontal="right"/>
    </xf>
    <xf numFmtId="165" fontId="26" fillId="34" borderId="29" xfId="0" applyNumberFormat="1" applyFont="1" applyFill="1" applyBorder="1" applyAlignment="1">
      <alignment horizontal="right"/>
    </xf>
    <xf numFmtId="0" fontId="24" fillId="33" borderId="17" xfId="0" applyFont="1" applyFill="1" applyBorder="1" applyAlignment="1">
      <alignment horizontal="left" indent="1"/>
    </xf>
    <xf numFmtId="165" fontId="25" fillId="33" borderId="45" xfId="0" applyNumberFormat="1" applyFont="1" applyFill="1" applyBorder="1" applyAlignment="1">
      <alignment horizontal="right"/>
    </xf>
    <xf numFmtId="165" fontId="26" fillId="33" borderId="17" xfId="0" applyNumberFormat="1" applyFont="1" applyFill="1" applyBorder="1" applyAlignment="1">
      <alignment horizontal="right"/>
    </xf>
    <xf numFmtId="165" fontId="25" fillId="34" borderId="40" xfId="0" applyNumberFormat="1" applyFont="1" applyFill="1" applyBorder="1" applyAlignment="1">
      <alignment horizontal="right"/>
    </xf>
    <xf numFmtId="165" fontId="26" fillId="34" borderId="32" xfId="0" applyNumberFormat="1" applyFont="1" applyFill="1" applyBorder="1" applyAlignment="1">
      <alignment horizontal="right"/>
    </xf>
    <xf numFmtId="1" fontId="23" fillId="0" borderId="34" xfId="0" applyNumberFormat="1" applyFont="1" applyFill="1" applyBorder="1" applyAlignment="1">
      <alignment horizontal="left" indent="1"/>
    </xf>
    <xf numFmtId="165" fontId="25" fillId="34" borderId="37" xfId="0" applyNumberFormat="1" applyFont="1" applyFill="1" applyBorder="1" applyAlignment="1">
      <alignment horizontal="right"/>
    </xf>
    <xf numFmtId="165" fontId="26" fillId="34" borderId="34" xfId="0" applyNumberFormat="1" applyFont="1" applyFill="1" applyBorder="1" applyAlignment="1">
      <alignment horizontal="right"/>
    </xf>
    <xf numFmtId="165" fontId="25" fillId="33" borderId="40" xfId="0" applyNumberFormat="1" applyFont="1" applyFill="1" applyBorder="1" applyAlignment="1">
      <alignment horizontal="right"/>
    </xf>
    <xf numFmtId="165" fontId="26" fillId="33" borderId="32" xfId="0" applyNumberFormat="1" applyFont="1" applyFill="1" applyBorder="1" applyAlignment="1">
      <alignment horizontal="right"/>
    </xf>
    <xf numFmtId="165" fontId="25" fillId="33" borderId="30" xfId="0" applyNumberFormat="1" applyFont="1" applyFill="1" applyBorder="1" applyAlignment="1">
      <alignment horizontal="right"/>
    </xf>
    <xf numFmtId="165" fontId="25" fillId="33" borderId="31" xfId="0" applyNumberFormat="1" applyFont="1" applyFill="1" applyBorder="1" applyAlignment="1">
      <alignment horizontal="right"/>
    </xf>
    <xf numFmtId="165" fontId="25" fillId="33" borderId="41" xfId="0" applyNumberFormat="1" applyFont="1" applyFill="1" applyBorder="1" applyAlignment="1">
      <alignment horizontal="right"/>
    </xf>
    <xf numFmtId="165" fontId="26" fillId="33" borderId="26" xfId="0" applyNumberFormat="1" applyFont="1" applyFill="1" applyBorder="1" applyAlignment="1">
      <alignment horizontal="right"/>
    </xf>
    <xf numFmtId="165" fontId="26" fillId="33" borderId="20" xfId="0" applyNumberFormat="1" applyFont="1" applyFill="1" applyBorder="1" applyAlignment="1">
      <alignment horizontal="right"/>
    </xf>
    <xf numFmtId="165" fontId="26" fillId="33" borderId="19" xfId="0" applyNumberFormat="1" applyFont="1" applyFill="1" applyBorder="1" applyAlignment="1">
      <alignment horizontal="right"/>
    </xf>
    <xf numFmtId="165" fontId="25" fillId="33" borderId="19" xfId="0" applyNumberFormat="1" applyFont="1" applyFill="1" applyBorder="1" applyAlignment="1">
      <alignment horizontal="right"/>
    </xf>
    <xf numFmtId="165" fontId="25" fillId="33" borderId="20" xfId="0" applyNumberFormat="1" applyFont="1" applyFill="1" applyBorder="1" applyAlignment="1">
      <alignment horizontal="right"/>
    </xf>
    <xf numFmtId="165" fontId="26" fillId="33" borderId="15" xfId="0" applyNumberFormat="1" applyFont="1" applyFill="1" applyBorder="1" applyAlignment="1">
      <alignment horizontal="right"/>
    </xf>
    <xf numFmtId="165" fontId="26" fillId="33" borderId="16" xfId="0" applyNumberFormat="1" applyFont="1" applyFill="1" applyBorder="1" applyAlignment="1">
      <alignment horizontal="right"/>
    </xf>
    <xf numFmtId="165" fontId="26" fillId="33" borderId="42" xfId="0" applyNumberFormat="1" applyFont="1" applyFill="1" applyBorder="1" applyAlignment="1">
      <alignment horizontal="right"/>
    </xf>
    <xf numFmtId="165" fontId="25" fillId="33" borderId="42" xfId="0" applyNumberFormat="1" applyFont="1" applyFill="1" applyBorder="1" applyAlignment="1">
      <alignment horizontal="right"/>
    </xf>
    <xf numFmtId="165" fontId="25" fillId="33" borderId="16" xfId="0" applyNumberFormat="1" applyFont="1" applyFill="1" applyBorder="1" applyAlignment="1">
      <alignment horizontal="right"/>
    </xf>
    <xf numFmtId="165" fontId="25" fillId="0" borderId="11" xfId="0" applyNumberFormat="1" applyFont="1" applyFill="1" applyBorder="1" applyAlignment="1">
      <alignment horizontal="right"/>
    </xf>
    <xf numFmtId="165" fontId="25" fillId="0" borderId="12" xfId="0" applyNumberFormat="1" applyFont="1" applyFill="1" applyBorder="1" applyAlignment="1">
      <alignment horizontal="right"/>
    </xf>
    <xf numFmtId="165" fontId="25" fillId="0" borderId="18" xfId="0" applyNumberFormat="1" applyFont="1" applyFill="1" applyBorder="1" applyAlignment="1">
      <alignment horizontal="right"/>
    </xf>
    <xf numFmtId="165" fontId="25" fillId="34" borderId="12" xfId="0" applyNumberFormat="1" applyFont="1" applyFill="1" applyBorder="1" applyAlignment="1">
      <alignment horizontal="right"/>
    </xf>
    <xf numFmtId="165" fontId="25" fillId="34" borderId="18" xfId="0" applyNumberFormat="1" applyFont="1" applyFill="1" applyBorder="1" applyAlignment="1">
      <alignment horizontal="right"/>
    </xf>
    <xf numFmtId="165" fontId="26" fillId="0" borderId="26" xfId="0" applyNumberFormat="1" applyFont="1" applyFill="1" applyBorder="1" applyAlignment="1">
      <alignment horizontal="right"/>
    </xf>
    <xf numFmtId="165" fontId="26" fillId="0" borderId="20" xfId="0" applyNumberFormat="1" applyFont="1" applyFill="1" applyBorder="1" applyAlignment="1">
      <alignment horizontal="right"/>
    </xf>
    <xf numFmtId="165" fontId="26" fillId="0" borderId="19" xfId="0" applyNumberFormat="1" applyFont="1" applyFill="1" applyBorder="1" applyAlignment="1">
      <alignment horizontal="right"/>
    </xf>
    <xf numFmtId="165" fontId="26" fillId="34" borderId="20" xfId="0" applyNumberFormat="1" applyFont="1" applyFill="1" applyBorder="1" applyAlignment="1">
      <alignment horizontal="right"/>
    </xf>
    <xf numFmtId="165" fontId="25" fillId="34" borderId="19" xfId="0" applyNumberFormat="1" applyFont="1" applyFill="1" applyBorder="1" applyAlignment="1">
      <alignment horizontal="right"/>
    </xf>
    <xf numFmtId="165" fontId="25" fillId="34" borderId="20" xfId="0" applyNumberFormat="1" applyFont="1" applyFill="1" applyBorder="1" applyAlignment="1">
      <alignment horizontal="right"/>
    </xf>
    <xf numFmtId="165" fontId="25" fillId="0" borderId="20" xfId="0" applyNumberFormat="1" applyFont="1" applyBorder="1" applyAlignment="1">
      <alignment horizontal="right"/>
    </xf>
    <xf numFmtId="165" fontId="26" fillId="0" borderId="27" xfId="0" applyNumberFormat="1" applyFont="1" applyFill="1" applyBorder="1" applyAlignment="1">
      <alignment horizontal="right"/>
    </xf>
    <xf numFmtId="165" fontId="25" fillId="0" borderId="22" xfId="0" applyNumberFormat="1" applyFont="1" applyBorder="1" applyAlignment="1">
      <alignment horizontal="right"/>
    </xf>
    <xf numFmtId="165" fontId="26" fillId="0" borderId="21" xfId="0" applyNumberFormat="1" applyFont="1" applyFill="1" applyBorder="1" applyAlignment="1">
      <alignment horizontal="right"/>
    </xf>
    <xf numFmtId="165" fontId="26" fillId="34" borderId="22" xfId="0" applyNumberFormat="1" applyFont="1" applyFill="1" applyBorder="1" applyAlignment="1">
      <alignment horizontal="right"/>
    </xf>
    <xf numFmtId="165" fontId="25" fillId="34" borderId="21" xfId="0" applyNumberFormat="1" applyFont="1" applyFill="1" applyBorder="1" applyAlignment="1">
      <alignment horizontal="right"/>
    </xf>
    <xf numFmtId="165" fontId="25" fillId="34" borderId="22" xfId="0" applyNumberFormat="1" applyFont="1" applyFill="1" applyBorder="1" applyAlignment="1">
      <alignment horizontal="right"/>
    </xf>
    <xf numFmtId="165" fontId="26" fillId="33" borderId="44" xfId="0" applyNumberFormat="1" applyFont="1" applyFill="1" applyBorder="1" applyAlignment="1">
      <alignment horizontal="right"/>
    </xf>
    <xf numFmtId="165" fontId="26" fillId="33" borderId="46" xfId="0" applyNumberFormat="1" applyFont="1" applyFill="1" applyBorder="1" applyAlignment="1">
      <alignment horizontal="right"/>
    </xf>
    <xf numFmtId="165" fontId="26" fillId="33" borderId="43" xfId="0" applyNumberFormat="1" applyFont="1" applyFill="1" applyBorder="1" applyAlignment="1">
      <alignment horizontal="right"/>
    </xf>
    <xf numFmtId="165" fontId="25" fillId="33" borderId="43" xfId="0" applyNumberFormat="1" applyFont="1" applyFill="1" applyBorder="1" applyAlignment="1">
      <alignment horizontal="right"/>
    </xf>
    <xf numFmtId="165" fontId="25" fillId="33" borderId="46" xfId="0" applyNumberFormat="1" applyFont="1" applyFill="1" applyBorder="1" applyAlignment="1">
      <alignment horizontal="right"/>
    </xf>
    <xf numFmtId="165" fontId="26" fillId="34" borderId="33" xfId="0" applyNumberFormat="1" applyFont="1" applyFill="1" applyBorder="1" applyAlignment="1">
      <alignment horizontal="right"/>
    </xf>
    <xf numFmtId="165" fontId="26" fillId="34" borderId="24" xfId="0" applyNumberFormat="1" applyFont="1" applyFill="1" applyBorder="1" applyAlignment="1">
      <alignment horizontal="right"/>
    </xf>
    <xf numFmtId="165" fontId="26" fillId="34" borderId="23" xfId="0" applyNumberFormat="1" applyFont="1" applyFill="1" applyBorder="1" applyAlignment="1">
      <alignment horizontal="right"/>
    </xf>
    <xf numFmtId="165" fontId="25" fillId="34" borderId="23" xfId="0" applyNumberFormat="1" applyFont="1" applyFill="1" applyBorder="1" applyAlignment="1">
      <alignment horizontal="right"/>
    </xf>
    <xf numFmtId="165" fontId="25" fillId="34" borderId="24" xfId="0" applyNumberFormat="1" applyFont="1" applyFill="1" applyBorder="1" applyAlignment="1">
      <alignment horizontal="right"/>
    </xf>
    <xf numFmtId="165" fontId="26" fillId="33" borderId="33" xfId="0" applyNumberFormat="1" applyFont="1" applyFill="1" applyBorder="1" applyAlignment="1">
      <alignment horizontal="right"/>
    </xf>
    <xf numFmtId="165" fontId="26" fillId="33" borderId="24" xfId="0" applyNumberFormat="1" applyFont="1" applyFill="1" applyBorder="1" applyAlignment="1">
      <alignment horizontal="right"/>
    </xf>
    <xf numFmtId="165" fontId="26" fillId="33" borderId="23" xfId="0" applyNumberFormat="1" applyFont="1" applyFill="1" applyBorder="1" applyAlignment="1">
      <alignment horizontal="right"/>
    </xf>
    <xf numFmtId="165" fontId="25" fillId="33" borderId="23" xfId="0" applyNumberFormat="1" applyFont="1" applyFill="1" applyBorder="1" applyAlignment="1">
      <alignment horizontal="right"/>
    </xf>
    <xf numFmtId="165" fontId="25" fillId="33" borderId="24" xfId="0" applyNumberFormat="1" applyFont="1" applyFill="1" applyBorder="1" applyAlignment="1">
      <alignment horizontal="right"/>
    </xf>
    <xf numFmtId="165" fontId="25" fillId="34" borderId="30" xfId="0" applyNumberFormat="1" applyFont="1" applyFill="1" applyBorder="1" applyAlignment="1">
      <alignment horizontal="right"/>
    </xf>
    <xf numFmtId="165" fontId="25" fillId="34" borderId="31" xfId="0" applyNumberFormat="1" applyFont="1" applyFill="1" applyBorder="1" applyAlignment="1">
      <alignment horizontal="right"/>
    </xf>
    <xf numFmtId="165" fontId="25" fillId="34" borderId="41" xfId="0" applyNumberFormat="1" applyFont="1" applyFill="1" applyBorder="1" applyAlignment="1">
      <alignment horizontal="right"/>
    </xf>
    <xf numFmtId="165" fontId="26" fillId="34" borderId="26" xfId="0" applyNumberFormat="1" applyFont="1" applyFill="1" applyBorder="1" applyAlignment="1">
      <alignment horizontal="right"/>
    </xf>
    <xf numFmtId="165" fontId="26" fillId="34" borderId="19" xfId="0" applyNumberFormat="1" applyFont="1" applyFill="1" applyBorder="1" applyAlignment="1">
      <alignment horizontal="right"/>
    </xf>
    <xf numFmtId="165" fontId="25" fillId="34" borderId="15" xfId="0" applyNumberFormat="1" applyFont="1" applyFill="1" applyBorder="1" applyAlignment="1">
      <alignment horizontal="right"/>
    </xf>
    <xf numFmtId="165" fontId="25" fillId="34" borderId="16" xfId="0" applyNumberFormat="1" applyFont="1" applyFill="1" applyBorder="1" applyAlignment="1">
      <alignment horizontal="right"/>
    </xf>
    <xf numFmtId="165" fontId="25" fillId="34" borderId="42" xfId="0" applyNumberFormat="1" applyFont="1" applyFill="1" applyBorder="1" applyAlignment="1">
      <alignment horizontal="right"/>
    </xf>
    <xf numFmtId="0" fontId="23" fillId="35" borderId="36" xfId="0" applyFont="1" applyFill="1" applyBorder="1" applyAlignment="1">
      <alignment horizontal="center"/>
    </xf>
    <xf numFmtId="0" fontId="23" fillId="35" borderId="25" xfId="0" applyFont="1" applyFill="1" applyBorder="1" applyAlignment="1">
      <alignment horizontal="center"/>
    </xf>
    <xf numFmtId="1" fontId="23" fillId="36" borderId="32" xfId="0" applyNumberFormat="1" applyFont="1" applyFill="1" applyBorder="1" applyAlignment="1">
      <alignment horizontal="left" indent="1"/>
    </xf>
    <xf numFmtId="165" fontId="24" fillId="36" borderId="33" xfId="0" applyNumberFormat="1" applyFont="1" applyFill="1" applyBorder="1" applyAlignment="1">
      <alignment horizontal="right"/>
    </xf>
    <xf numFmtId="165" fontId="24" fillId="36" borderId="24" xfId="0" applyNumberFormat="1" applyFont="1" applyFill="1" applyBorder="1" applyAlignment="1">
      <alignment horizontal="right"/>
    </xf>
    <xf numFmtId="165" fontId="24" fillId="36" borderId="40" xfId="0" applyNumberFormat="1" applyFont="1" applyFill="1" applyBorder="1" applyAlignment="1">
      <alignment horizontal="right"/>
    </xf>
    <xf numFmtId="165" fontId="24" fillId="36" borderId="23" xfId="0" applyNumberFormat="1" applyFont="1" applyFill="1" applyBorder="1" applyAlignment="1">
      <alignment horizontal="right"/>
    </xf>
    <xf numFmtId="165" fontId="23" fillId="36" borderId="32" xfId="0" applyNumberFormat="1" applyFont="1" applyFill="1" applyBorder="1" applyAlignment="1">
      <alignment horizontal="right"/>
    </xf>
    <xf numFmtId="0" fontId="23" fillId="35" borderId="21" xfId="0" applyFont="1" applyFill="1" applyBorder="1" applyAlignment="1">
      <alignment horizontal="center"/>
    </xf>
    <xf numFmtId="0" fontId="23" fillId="35" borderId="22" xfId="0" applyFont="1" applyFill="1" applyBorder="1" applyAlignment="1">
      <alignment horizontal="center"/>
    </xf>
    <xf numFmtId="0" fontId="23" fillId="35" borderId="47" xfId="0" applyFont="1" applyFill="1" applyBorder="1" applyAlignment="1">
      <alignment horizontal="center" vertical="center"/>
    </xf>
    <xf numFmtId="0" fontId="23" fillId="35" borderId="17" xfId="0" applyFont="1" applyFill="1" applyBorder="1" applyAlignment="1">
      <alignment horizontal="center" vertical="center"/>
    </xf>
    <xf numFmtId="0" fontId="23" fillId="35" borderId="48" xfId="0" applyFont="1" applyFill="1" applyBorder="1" applyAlignment="1">
      <alignment horizontal="center"/>
    </xf>
    <xf numFmtId="0" fontId="23" fillId="35" borderId="49" xfId="0" applyFont="1" applyFill="1" applyBorder="1" applyAlignment="1">
      <alignment horizontal="center"/>
    </xf>
    <xf numFmtId="0" fontId="23" fillId="35" borderId="10" xfId="0" applyFont="1" applyFill="1" applyBorder="1" applyAlignment="1">
      <alignment horizontal="center"/>
    </xf>
    <xf numFmtId="0" fontId="23" fillId="35" borderId="29" xfId="0" applyFont="1" applyFill="1" applyBorder="1" applyAlignment="1">
      <alignment horizontal="center"/>
    </xf>
    <xf numFmtId="0" fontId="23" fillId="35" borderId="18" xfId="0" applyFont="1" applyFill="1" applyBorder="1" applyAlignment="1">
      <alignment horizontal="center"/>
    </xf>
    <xf numFmtId="0" fontId="23" fillId="35" borderId="12" xfId="0" applyFont="1" applyFill="1" applyBorder="1" applyAlignment="1">
      <alignment horizontal="center"/>
    </xf>
    <xf numFmtId="0" fontId="23" fillId="35" borderId="35" xfId="0" applyFont="1" applyFill="1" applyBorder="1" applyAlignment="1">
      <alignment horizontal="center"/>
    </xf>
    <xf numFmtId="0" fontId="23" fillId="35" borderId="13" xfId="0" applyFont="1" applyFill="1" applyBorder="1" applyAlignment="1">
      <alignment horizont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showGridLines="0" tabSelected="1" workbookViewId="0">
      <selection activeCell="O25" sqref="O25"/>
    </sheetView>
  </sheetViews>
  <sheetFormatPr defaultRowHeight="12.75" x14ac:dyDescent="0.2"/>
  <cols>
    <col min="1" max="1" width="36.5703125" customWidth="1"/>
    <col min="2" max="11" width="9.7109375" customWidth="1"/>
  </cols>
  <sheetData>
    <row r="1" spans="1:12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9.5" x14ac:dyDescent="0.3">
      <c r="A2" s="2" t="s">
        <v>32</v>
      </c>
      <c r="B2" s="3"/>
      <c r="C2" s="3"/>
      <c r="D2" s="3"/>
      <c r="E2" s="3"/>
      <c r="F2" s="3"/>
      <c r="G2" s="3"/>
      <c r="H2" s="4"/>
      <c r="I2" s="5"/>
      <c r="J2" s="6"/>
      <c r="K2" s="5"/>
    </row>
    <row r="3" spans="1:12" ht="13.9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 ht="15.75" x14ac:dyDescent="0.25">
      <c r="A4" s="114" t="s">
        <v>1</v>
      </c>
      <c r="B4" s="116" t="s">
        <v>28</v>
      </c>
      <c r="C4" s="117"/>
      <c r="D4" s="118"/>
      <c r="E4" s="116" t="s">
        <v>2</v>
      </c>
      <c r="F4" s="117"/>
      <c r="G4" s="119"/>
      <c r="H4" s="112" t="s">
        <v>3</v>
      </c>
      <c r="I4" s="113"/>
      <c r="J4" s="113"/>
      <c r="K4" s="113"/>
      <c r="L4" s="110" t="s">
        <v>4</v>
      </c>
    </row>
    <row r="5" spans="1:12" ht="15.75" x14ac:dyDescent="0.25">
      <c r="A5" s="115"/>
      <c r="B5" s="108">
        <v>2013</v>
      </c>
      <c r="C5" s="109">
        <v>2014</v>
      </c>
      <c r="D5" s="100" t="s">
        <v>5</v>
      </c>
      <c r="E5" s="108">
        <v>2013</v>
      </c>
      <c r="F5" s="109">
        <v>2014</v>
      </c>
      <c r="G5" s="101" t="s">
        <v>5</v>
      </c>
      <c r="H5" s="108">
        <v>2013</v>
      </c>
      <c r="I5" s="109">
        <v>2014</v>
      </c>
      <c r="J5" s="100" t="s">
        <v>33</v>
      </c>
      <c r="K5" s="100" t="s">
        <v>5</v>
      </c>
      <c r="L5" s="111"/>
    </row>
    <row r="6" spans="1:12" ht="15.75" x14ac:dyDescent="0.25">
      <c r="A6" s="16" t="s">
        <v>6</v>
      </c>
      <c r="B6" s="46">
        <v>2603.1811209900002</v>
      </c>
      <c r="C6" s="47">
        <v>2925.1907262999998</v>
      </c>
      <c r="D6" s="17">
        <v>12.369850208023102</v>
      </c>
      <c r="E6" s="48">
        <v>5.9133977499999997</v>
      </c>
      <c r="F6" s="47">
        <v>2.0761705699999999</v>
      </c>
      <c r="G6" s="17">
        <v>-64.890395373793353</v>
      </c>
      <c r="H6" s="48">
        <v>2597.2677232400001</v>
      </c>
      <c r="I6" s="47">
        <v>2923.1145557299997</v>
      </c>
      <c r="J6" s="47">
        <f>I6-H6</f>
        <v>325.84683248999954</v>
      </c>
      <c r="K6" s="17">
        <v>12.545754508646381</v>
      </c>
      <c r="L6" s="22">
        <v>60.151209398515682</v>
      </c>
    </row>
    <row r="7" spans="1:12" ht="15.75" x14ac:dyDescent="0.25">
      <c r="A7" s="12" t="s">
        <v>7</v>
      </c>
      <c r="B7" s="49">
        <v>2196.2109264100004</v>
      </c>
      <c r="C7" s="50">
        <v>2328.8831354500003</v>
      </c>
      <c r="D7" s="18">
        <v>6.0409593379480304</v>
      </c>
      <c r="E7" s="51">
        <v>0.66831947000000003</v>
      </c>
      <c r="F7" s="50">
        <v>0.43419106000000002</v>
      </c>
      <c r="G7" s="18">
        <v>-35.032408976503412</v>
      </c>
      <c r="H7" s="52">
        <v>2195.5426069400005</v>
      </c>
      <c r="I7" s="53">
        <v>2328.4489443900002</v>
      </c>
      <c r="J7" s="53">
        <f t="shared" ref="J7:J29" si="0">I7-H7</f>
        <v>132.90633744999968</v>
      </c>
      <c r="K7" s="18">
        <v>6.0534620020531325</v>
      </c>
      <c r="L7" s="23">
        <v>47.914311039643216</v>
      </c>
    </row>
    <row r="8" spans="1:12" ht="15.6" x14ac:dyDescent="0.3">
      <c r="A8" s="12" t="s">
        <v>8</v>
      </c>
      <c r="B8" s="49">
        <v>86.793221090000003</v>
      </c>
      <c r="C8" s="50">
        <v>87.387407540000012</v>
      </c>
      <c r="D8" s="18">
        <v>0.68460006730694933</v>
      </c>
      <c r="E8" s="51">
        <v>1.45358765</v>
      </c>
      <c r="F8" s="50">
        <v>0.98124967000000007</v>
      </c>
      <c r="G8" s="18">
        <v>-32.494633536546623</v>
      </c>
      <c r="H8" s="52">
        <v>85.33963344</v>
      </c>
      <c r="I8" s="53">
        <v>86.406157870000015</v>
      </c>
      <c r="J8" s="53">
        <f t="shared" si="0"/>
        <v>1.0665244300000154</v>
      </c>
      <c r="K8" s="18">
        <v>1.2497410488057228</v>
      </c>
      <c r="L8" s="23">
        <v>1.7780469414622722</v>
      </c>
    </row>
    <row r="9" spans="1:12" ht="15.75" x14ac:dyDescent="0.25">
      <c r="A9" s="12" t="s">
        <v>9</v>
      </c>
      <c r="B9" s="49">
        <v>253.11738253999999</v>
      </c>
      <c r="C9" s="50">
        <v>442.82566577999995</v>
      </c>
      <c r="D9" s="18">
        <v>74.948737750170295</v>
      </c>
      <c r="E9" s="51">
        <v>0</v>
      </c>
      <c r="F9" s="50">
        <v>0</v>
      </c>
      <c r="G9" s="18" t="s">
        <v>31</v>
      </c>
      <c r="H9" s="52">
        <v>253.11738253999999</v>
      </c>
      <c r="I9" s="53">
        <v>442.82566577999995</v>
      </c>
      <c r="J9" s="53">
        <f t="shared" si="0"/>
        <v>189.70828323999996</v>
      </c>
      <c r="K9" s="18">
        <v>74.948737750170295</v>
      </c>
      <c r="L9" s="23">
        <v>9.1123693038837708</v>
      </c>
    </row>
    <row r="10" spans="1:12" ht="15.75" x14ac:dyDescent="0.25">
      <c r="A10" s="30" t="s">
        <v>10</v>
      </c>
      <c r="B10" s="54">
        <v>67.05959095</v>
      </c>
      <c r="C10" s="55">
        <v>66.094517530000005</v>
      </c>
      <c r="D10" s="31">
        <v>-1.4391281043148025</v>
      </c>
      <c r="E10" s="56">
        <v>3.7914906299999998</v>
      </c>
      <c r="F10" s="55">
        <v>0.66072984000000001</v>
      </c>
      <c r="G10" s="31">
        <v>-82.57334899440329</v>
      </c>
      <c r="H10" s="57">
        <v>63.268100320000002</v>
      </c>
      <c r="I10" s="58">
        <v>65.433787690000003</v>
      </c>
      <c r="J10" s="58">
        <f t="shared" si="0"/>
        <v>2.1656873700000006</v>
      </c>
      <c r="K10" s="31">
        <v>3.4230320794307052</v>
      </c>
      <c r="L10" s="32">
        <v>1.346482113526432</v>
      </c>
    </row>
    <row r="11" spans="1:12" ht="15.75" x14ac:dyDescent="0.25">
      <c r="A11" s="26" t="s">
        <v>11</v>
      </c>
      <c r="B11" s="59">
        <v>423.53931119000003</v>
      </c>
      <c r="C11" s="60">
        <v>415.92888805000007</v>
      </c>
      <c r="D11" s="33">
        <v>-1.7968634643658672</v>
      </c>
      <c r="E11" s="61">
        <v>39.054220749999999</v>
      </c>
      <c r="F11" s="62">
        <v>63.156614860000005</v>
      </c>
      <c r="G11" s="33">
        <v>61.715209386171168</v>
      </c>
      <c r="H11" s="63">
        <v>384.48509044000002</v>
      </c>
      <c r="I11" s="62">
        <v>352.77227319000008</v>
      </c>
      <c r="J11" s="62">
        <f t="shared" si="0"/>
        <v>-31.712817249999944</v>
      </c>
      <c r="K11" s="33">
        <v>-8.2481266604403789</v>
      </c>
      <c r="L11" s="34">
        <v>7.2592703673027312</v>
      </c>
    </row>
    <row r="12" spans="1:12" ht="15.6" x14ac:dyDescent="0.3">
      <c r="A12" s="13" t="s">
        <v>8</v>
      </c>
      <c r="B12" s="64">
        <v>348.58539026</v>
      </c>
      <c r="C12" s="65">
        <v>357.56639392000005</v>
      </c>
      <c r="D12" s="19">
        <v>2.5764142476830081</v>
      </c>
      <c r="E12" s="66">
        <v>14.05443496</v>
      </c>
      <c r="F12" s="67">
        <v>36.624701020000003</v>
      </c>
      <c r="G12" s="19">
        <v>160.59177138203501</v>
      </c>
      <c r="H12" s="68">
        <v>334.53095530000002</v>
      </c>
      <c r="I12" s="69">
        <v>320.94169290000002</v>
      </c>
      <c r="J12" s="69">
        <f t="shared" si="0"/>
        <v>-13.589262399999996</v>
      </c>
      <c r="K12" s="19">
        <v>-4.0621838382081696</v>
      </c>
      <c r="L12" s="24">
        <v>6.6042676762358017</v>
      </c>
    </row>
    <row r="13" spans="1:12" ht="15.75" x14ac:dyDescent="0.25">
      <c r="A13" s="13" t="s">
        <v>9</v>
      </c>
      <c r="B13" s="64">
        <v>51.736846499999999</v>
      </c>
      <c r="C13" s="70">
        <v>19.214612969999997</v>
      </c>
      <c r="D13" s="19">
        <v>-62.86087330429001</v>
      </c>
      <c r="E13" s="66">
        <v>0</v>
      </c>
      <c r="F13" s="67">
        <v>0</v>
      </c>
      <c r="G13" s="19" t="s">
        <v>31</v>
      </c>
      <c r="H13" s="68">
        <v>51.736846499999999</v>
      </c>
      <c r="I13" s="69">
        <v>19.214612969999997</v>
      </c>
      <c r="J13" s="69">
        <f t="shared" si="0"/>
        <v>-32.522233530000001</v>
      </c>
      <c r="K13" s="19">
        <v>-62.86087330429001</v>
      </c>
      <c r="L13" s="24">
        <v>0.39539408607996462</v>
      </c>
    </row>
    <row r="14" spans="1:12" ht="15.75" x14ac:dyDescent="0.25">
      <c r="A14" s="27" t="s">
        <v>10</v>
      </c>
      <c r="B14" s="71">
        <v>23.21707443</v>
      </c>
      <c r="C14" s="72">
        <v>39.147881159999997</v>
      </c>
      <c r="D14" s="21">
        <v>68.616770722046553</v>
      </c>
      <c r="E14" s="73">
        <v>24.999785790000001</v>
      </c>
      <c r="F14" s="74">
        <v>26.531913840000001</v>
      </c>
      <c r="G14" s="21">
        <v>6.1285647119938806</v>
      </c>
      <c r="H14" s="75">
        <v>-1.7827113600000004</v>
      </c>
      <c r="I14" s="76">
        <v>12.615967319999996</v>
      </c>
      <c r="J14" s="76">
        <f t="shared" si="0"/>
        <v>14.398678679999996</v>
      </c>
      <c r="K14" s="21">
        <v>807.68423891122757</v>
      </c>
      <c r="L14" s="35">
        <v>0.2596086049869627</v>
      </c>
    </row>
    <row r="15" spans="1:12" ht="15.75" x14ac:dyDescent="0.25">
      <c r="A15" s="36" t="s">
        <v>29</v>
      </c>
      <c r="B15" s="77">
        <v>2004.8000636199999</v>
      </c>
      <c r="C15" s="78">
        <v>2065.8262488999999</v>
      </c>
      <c r="D15" s="37">
        <v>3.0440035586295329</v>
      </c>
      <c r="E15" s="79">
        <v>908.72525628999995</v>
      </c>
      <c r="F15" s="78">
        <v>882.86352878999992</v>
      </c>
      <c r="G15" s="37">
        <v>-2.8459347113982734</v>
      </c>
      <c r="H15" s="80">
        <v>1096.0748073300001</v>
      </c>
      <c r="I15" s="81">
        <v>1182.96272011</v>
      </c>
      <c r="J15" s="81">
        <f t="shared" si="0"/>
        <v>86.887912779999851</v>
      </c>
      <c r="K15" s="37">
        <v>7.9271881991025568</v>
      </c>
      <c r="L15" s="38">
        <v>24.342747070411718</v>
      </c>
    </row>
    <row r="16" spans="1:12" ht="15.6" x14ac:dyDescent="0.3">
      <c r="A16" s="28" t="s">
        <v>12</v>
      </c>
      <c r="B16" s="82">
        <v>137.46209993999997</v>
      </c>
      <c r="C16" s="83">
        <v>133.70242703</v>
      </c>
      <c r="D16" s="39">
        <v>-2.7350614544961962</v>
      </c>
      <c r="E16" s="84">
        <v>3.4480949999999996E-2</v>
      </c>
      <c r="F16" s="83">
        <v>4.5804070000000009E-2</v>
      </c>
      <c r="G16" s="39">
        <v>32.838770393507183</v>
      </c>
      <c r="H16" s="85">
        <v>137.42761898999998</v>
      </c>
      <c r="I16" s="86">
        <v>133.65662295999999</v>
      </c>
      <c r="J16" s="86">
        <f t="shared" si="0"/>
        <v>-3.7709960299999921</v>
      </c>
      <c r="K16" s="39">
        <v>-2.7439870221970382</v>
      </c>
      <c r="L16" s="40">
        <v>2.7503566356665274</v>
      </c>
    </row>
    <row r="17" spans="1:12" ht="15.75" x14ac:dyDescent="0.25">
      <c r="A17" s="29" t="s">
        <v>13</v>
      </c>
      <c r="B17" s="87">
        <v>4.3452873700000003</v>
      </c>
      <c r="C17" s="88">
        <v>4.3708048399999999</v>
      </c>
      <c r="D17" s="44">
        <v>0.58724470506077475</v>
      </c>
      <c r="E17" s="89">
        <v>1.04933597</v>
      </c>
      <c r="F17" s="88">
        <v>1.9065725099999999</v>
      </c>
      <c r="G17" s="44">
        <v>81.693238820356072</v>
      </c>
      <c r="H17" s="90">
        <v>3.2959514000000003</v>
      </c>
      <c r="I17" s="91">
        <v>2.4642323299999997</v>
      </c>
      <c r="J17" s="91">
        <f t="shared" si="0"/>
        <v>-0.83171907000000056</v>
      </c>
      <c r="K17" s="44">
        <v>-25.234567172319366</v>
      </c>
      <c r="L17" s="45">
        <v>5.0708431730074645E-2</v>
      </c>
    </row>
    <row r="18" spans="1:12" ht="15.6" x14ac:dyDescent="0.3">
      <c r="A18" s="41" t="s">
        <v>14</v>
      </c>
      <c r="B18" s="92">
        <v>250.44946985999997</v>
      </c>
      <c r="C18" s="93">
        <v>266.58514316999998</v>
      </c>
      <c r="D18" s="42">
        <v>6.4426861510306965</v>
      </c>
      <c r="E18" s="94">
        <v>10.426699859999999</v>
      </c>
      <c r="F18" s="93">
        <v>1.9449345699999998</v>
      </c>
      <c r="G18" s="42">
        <v>-81.346594837151102</v>
      </c>
      <c r="H18" s="94">
        <v>240.02276999999998</v>
      </c>
      <c r="I18" s="93">
        <v>264.64020859999999</v>
      </c>
      <c r="J18" s="93">
        <f t="shared" si="0"/>
        <v>24.617438600000014</v>
      </c>
      <c r="K18" s="42">
        <v>10.256293017533302</v>
      </c>
      <c r="L18" s="43">
        <v>5.4457080963732887</v>
      </c>
    </row>
    <row r="19" spans="1:12" ht="15.6" x14ac:dyDescent="0.3">
      <c r="A19" s="14" t="s">
        <v>15</v>
      </c>
      <c r="B19" s="95">
        <v>17.016734140000001</v>
      </c>
      <c r="C19" s="67">
        <v>19.172612480000002</v>
      </c>
      <c r="D19" s="19">
        <v>12.669166258714323</v>
      </c>
      <c r="E19" s="96">
        <v>0</v>
      </c>
      <c r="F19" s="67">
        <v>0</v>
      </c>
      <c r="G19" s="19" t="s">
        <v>31</v>
      </c>
      <c r="H19" s="68">
        <v>17.016734140000001</v>
      </c>
      <c r="I19" s="69">
        <v>19.172612480000002</v>
      </c>
      <c r="J19" s="69">
        <f t="shared" si="0"/>
        <v>2.155878340000001</v>
      </c>
      <c r="K19" s="19">
        <v>12.669166258714323</v>
      </c>
      <c r="L19" s="24">
        <v>0.394529809220244</v>
      </c>
    </row>
    <row r="20" spans="1:12" ht="15.75" x14ac:dyDescent="0.25">
      <c r="A20" s="14" t="s">
        <v>16</v>
      </c>
      <c r="B20" s="95">
        <v>58.469578740000003</v>
      </c>
      <c r="C20" s="67">
        <v>35.814399430000002</v>
      </c>
      <c r="D20" s="19">
        <v>-38.746951488640057</v>
      </c>
      <c r="E20" s="96">
        <v>4.5173999999999995E-3</v>
      </c>
      <c r="F20" s="67">
        <v>0</v>
      </c>
      <c r="G20" s="19" t="s">
        <v>31</v>
      </c>
      <c r="H20" s="68">
        <v>58.465061340000005</v>
      </c>
      <c r="I20" s="69">
        <v>35.814399430000002</v>
      </c>
      <c r="J20" s="69">
        <f t="shared" si="0"/>
        <v>-22.650661910000004</v>
      </c>
      <c r="K20" s="19">
        <v>-38.742218670183988</v>
      </c>
      <c r="L20" s="24">
        <v>0.73698084646498396</v>
      </c>
    </row>
    <row r="21" spans="1:12" ht="15.75" x14ac:dyDescent="0.25">
      <c r="A21" s="14" t="s">
        <v>17</v>
      </c>
      <c r="B21" s="95">
        <v>8.23929987</v>
      </c>
      <c r="C21" s="67">
        <v>24.213976899999999</v>
      </c>
      <c r="D21" s="19">
        <v>193.88391346411817</v>
      </c>
      <c r="E21" s="96">
        <v>9.0884061799999998</v>
      </c>
      <c r="F21" s="67">
        <v>0.62017009999999995</v>
      </c>
      <c r="G21" s="19">
        <v>-93.176250183835876</v>
      </c>
      <c r="H21" s="68">
        <v>-0.84910630999999981</v>
      </c>
      <c r="I21" s="69">
        <v>23.593806799999999</v>
      </c>
      <c r="J21" s="69">
        <f t="shared" si="0"/>
        <v>24.442913109999999</v>
      </c>
      <c r="K21" s="19">
        <v>2878.663463235835</v>
      </c>
      <c r="L21" s="24">
        <v>0.4855081750227549</v>
      </c>
    </row>
    <row r="22" spans="1:12" ht="15.75" x14ac:dyDescent="0.25">
      <c r="A22" s="14" t="s">
        <v>18</v>
      </c>
      <c r="B22" s="95">
        <v>1.2059728900000002</v>
      </c>
      <c r="C22" s="67">
        <v>9.2721457300000001</v>
      </c>
      <c r="D22" s="19">
        <v>668.85192087526934</v>
      </c>
      <c r="E22" s="96">
        <v>6.5745369999999997E-2</v>
      </c>
      <c r="F22" s="67">
        <v>6.241696E-2</v>
      </c>
      <c r="G22" s="19">
        <v>-5.0625770301391526</v>
      </c>
      <c r="H22" s="68">
        <v>1.1402275200000003</v>
      </c>
      <c r="I22" s="69">
        <v>9.2097287699999999</v>
      </c>
      <c r="J22" s="69">
        <f t="shared" si="0"/>
        <v>8.0695012500000001</v>
      </c>
      <c r="K22" s="19">
        <v>707.70974287657941</v>
      </c>
      <c r="L22" s="24">
        <v>0.18951577613059292</v>
      </c>
    </row>
    <row r="23" spans="1:12" ht="15.6" x14ac:dyDescent="0.3">
      <c r="A23" s="14" t="s">
        <v>19</v>
      </c>
      <c r="B23" s="95">
        <v>0</v>
      </c>
      <c r="C23" s="67">
        <v>0</v>
      </c>
      <c r="D23" s="19" t="s">
        <v>31</v>
      </c>
      <c r="E23" s="96">
        <v>0</v>
      </c>
      <c r="F23" s="67">
        <v>0</v>
      </c>
      <c r="G23" s="19" t="s">
        <v>31</v>
      </c>
      <c r="H23" s="68">
        <v>0</v>
      </c>
      <c r="I23" s="69">
        <v>0</v>
      </c>
      <c r="J23" s="69">
        <f t="shared" si="0"/>
        <v>0</v>
      </c>
      <c r="K23" s="19" t="s">
        <v>31</v>
      </c>
      <c r="L23" s="24">
        <v>0</v>
      </c>
    </row>
    <row r="24" spans="1:12" ht="15.75" x14ac:dyDescent="0.25">
      <c r="A24" s="14" t="s">
        <v>20</v>
      </c>
      <c r="B24" s="95">
        <v>44.923244930000003</v>
      </c>
      <c r="C24" s="67">
        <v>44.038666560000003</v>
      </c>
      <c r="D24" s="19">
        <v>-1.9690883224895299</v>
      </c>
      <c r="E24" s="96">
        <v>0.47863043</v>
      </c>
      <c r="F24" s="67">
        <v>0.62897110999999994</v>
      </c>
      <c r="G24" s="19">
        <v>31.41059794296822</v>
      </c>
      <c r="H24" s="68">
        <v>44.4446145</v>
      </c>
      <c r="I24" s="69">
        <v>43.409695450000001</v>
      </c>
      <c r="J24" s="69">
        <f t="shared" si="0"/>
        <v>-1.0349190499999992</v>
      </c>
      <c r="K24" s="19">
        <v>-2.3285589528513047</v>
      </c>
      <c r="L24" s="24">
        <v>0.89327518000287631</v>
      </c>
    </row>
    <row r="25" spans="1:12" ht="15.75" x14ac:dyDescent="0.25">
      <c r="A25" s="14" t="s">
        <v>21</v>
      </c>
      <c r="B25" s="95">
        <v>20.370621149999998</v>
      </c>
      <c r="C25" s="67">
        <v>25.22641643</v>
      </c>
      <c r="D25" s="19">
        <v>23.837247005106679</v>
      </c>
      <c r="E25" s="96">
        <v>1.2089000000000002E-3</v>
      </c>
      <c r="F25" s="67">
        <v>1.9260000000000002E-5</v>
      </c>
      <c r="G25" s="19">
        <v>-98.406816113822472</v>
      </c>
      <c r="H25" s="68">
        <v>20.369412249999996</v>
      </c>
      <c r="I25" s="69">
        <v>25.226397170000002</v>
      </c>
      <c r="J25" s="69">
        <f t="shared" si="0"/>
        <v>4.8569849200000057</v>
      </c>
      <c r="K25" s="19">
        <v>23.844502042517238</v>
      </c>
      <c r="L25" s="24">
        <v>0.5191032611323193</v>
      </c>
    </row>
    <row r="26" spans="1:12" ht="15.6" x14ac:dyDescent="0.3">
      <c r="A26" s="14" t="s">
        <v>22</v>
      </c>
      <c r="B26" s="95">
        <v>47.043685009999997</v>
      </c>
      <c r="C26" s="67">
        <v>52.97242258</v>
      </c>
      <c r="D26" s="19">
        <v>12.602621518147952</v>
      </c>
      <c r="E26" s="96">
        <v>2.0031429999999999E-2</v>
      </c>
      <c r="F26" s="67">
        <v>5.3928030000000002E-2</v>
      </c>
      <c r="G26" s="19">
        <v>169.21707536606223</v>
      </c>
      <c r="H26" s="68">
        <v>47.023653579999994</v>
      </c>
      <c r="I26" s="69">
        <v>52.918494549999998</v>
      </c>
      <c r="J26" s="69">
        <f t="shared" si="0"/>
        <v>5.8948409700000042</v>
      </c>
      <c r="K26" s="19">
        <v>12.535905913757381</v>
      </c>
      <c r="L26" s="24">
        <v>1.0889451597069999</v>
      </c>
    </row>
    <row r="27" spans="1:12" ht="15.6" x14ac:dyDescent="0.3">
      <c r="A27" s="14" t="s">
        <v>23</v>
      </c>
      <c r="B27" s="95">
        <v>42.286175329999999</v>
      </c>
      <c r="C27" s="67">
        <v>46.579731189999997</v>
      </c>
      <c r="D27" s="19">
        <v>10.153568693534522</v>
      </c>
      <c r="E27" s="96">
        <v>0.76125556999999999</v>
      </c>
      <c r="F27" s="67">
        <v>0.57335605000000001</v>
      </c>
      <c r="G27" s="19">
        <v>-24.682843371510568</v>
      </c>
      <c r="H27" s="68">
        <v>41.524919759999996</v>
      </c>
      <c r="I27" s="69">
        <v>46.006375139999996</v>
      </c>
      <c r="J27" s="69">
        <f t="shared" si="0"/>
        <v>4.4814553799999999</v>
      </c>
      <c r="K27" s="19">
        <v>10.792207199679849</v>
      </c>
      <c r="L27" s="24">
        <v>0.94670908442098611</v>
      </c>
    </row>
    <row r="28" spans="1:12" ht="15.6" x14ac:dyDescent="0.3">
      <c r="A28" s="15" t="s">
        <v>24</v>
      </c>
      <c r="B28" s="97">
        <v>10.8941578</v>
      </c>
      <c r="C28" s="98">
        <v>9.2947718699999999</v>
      </c>
      <c r="D28" s="20">
        <v>-14.681134231413468</v>
      </c>
      <c r="E28" s="99">
        <v>6.9045799999999996E-3</v>
      </c>
      <c r="F28" s="98">
        <v>6.0730599999999999E-3</v>
      </c>
      <c r="G28" s="20">
        <v>-12.043020719580333</v>
      </c>
      <c r="H28" s="75">
        <v>10.88725322</v>
      </c>
      <c r="I28" s="76">
        <v>9.2886988099999996</v>
      </c>
      <c r="J28" s="76">
        <f t="shared" si="0"/>
        <v>-1.5985544100000002</v>
      </c>
      <c r="K28" s="20">
        <v>-14.682807294896371</v>
      </c>
      <c r="L28" s="25">
        <v>0.19114080427153174</v>
      </c>
    </row>
    <row r="29" spans="1:12" ht="15.75" x14ac:dyDescent="0.25">
      <c r="A29" s="102" t="s">
        <v>25</v>
      </c>
      <c r="B29" s="103">
        <v>5423.7773529699998</v>
      </c>
      <c r="C29" s="104">
        <v>5811.6042382899986</v>
      </c>
      <c r="D29" s="105">
        <v>7.1504942050696307</v>
      </c>
      <c r="E29" s="106">
        <v>965.20339156999989</v>
      </c>
      <c r="F29" s="104">
        <v>951.99362537000002</v>
      </c>
      <c r="G29" s="105">
        <v>-1.3685992315581144</v>
      </c>
      <c r="H29" s="106">
        <v>4458.5739613999995</v>
      </c>
      <c r="I29" s="104">
        <v>4859.6106129199989</v>
      </c>
      <c r="J29" s="104">
        <f t="shared" si="0"/>
        <v>401.0366515199994</v>
      </c>
      <c r="K29" s="105">
        <v>8.9947291441605515</v>
      </c>
      <c r="L29" s="107">
        <v>100</v>
      </c>
    </row>
    <row r="30" spans="1:12" x14ac:dyDescent="0.2">
      <c r="A30" s="10" t="s">
        <v>26</v>
      </c>
      <c r="B30" s="7"/>
      <c r="C30" s="7"/>
      <c r="D30" s="7"/>
      <c r="E30" s="7"/>
      <c r="F30" s="7"/>
      <c r="G30" s="7"/>
      <c r="H30" s="7"/>
      <c r="I30" s="7"/>
      <c r="J30" s="8"/>
      <c r="K30" s="9"/>
    </row>
    <row r="31" spans="1:12" ht="13.9" x14ac:dyDescent="0.25">
      <c r="A31" s="11" t="s">
        <v>27</v>
      </c>
      <c r="B31" s="9"/>
      <c r="C31" s="9"/>
      <c r="D31" s="7"/>
      <c r="E31" s="9"/>
      <c r="F31" s="9"/>
      <c r="G31" s="7"/>
      <c r="H31" s="9"/>
      <c r="I31" s="9"/>
      <c r="J31" s="7"/>
      <c r="K31" s="7"/>
    </row>
    <row r="32" spans="1:12" x14ac:dyDescent="0.2">
      <c r="A32" s="11" t="s">
        <v>30</v>
      </c>
    </row>
  </sheetData>
  <mergeCells count="5">
    <mergeCell ref="L4:L5"/>
    <mergeCell ref="H4:K4"/>
    <mergeCell ref="A4:A5"/>
    <mergeCell ref="B4:D4"/>
    <mergeCell ref="E4:G4"/>
  </mergeCells>
  <pageMargins left="0.7" right="0.7" top="0.75" bottom="0.75" header="0.3" footer="0.3"/>
  <pageSetup paperSize="9" scale="9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Maija Silpola</cp:lastModifiedBy>
  <cp:lastPrinted>2014-02-06T05:06:13Z</cp:lastPrinted>
  <dcterms:created xsi:type="dcterms:W3CDTF">2013-02-04T05:36:10Z</dcterms:created>
  <dcterms:modified xsi:type="dcterms:W3CDTF">2014-02-07T12:24:24Z</dcterms:modified>
</cp:coreProperties>
</file>